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Przedmiary\"/>
    </mc:Choice>
  </mc:AlternateContent>
  <bookViews>
    <workbookView xWindow="0" yWindow="0" windowWidth="28800" windowHeight="12435"/>
  </bookViews>
  <sheets>
    <sheet name="przedmiar Więckowice 7" sheetId="28" r:id="rId1"/>
  </sheets>
  <definedNames>
    <definedName name="_xlnm.Print_Area" localSheetId="0">'przedmiar Więckowice 7'!$A$1:$E$24</definedName>
  </definedNames>
  <calcPr calcId="152511"/>
</workbook>
</file>

<file path=xl/calcChain.xml><?xml version="1.0" encoding="utf-8"?>
<calcChain xmlns="http://schemas.openxmlformats.org/spreadsheetml/2006/main">
  <c r="E24" i="28" l="1"/>
  <c r="E18" i="28"/>
  <c r="E17" i="28"/>
  <c r="E14" i="28"/>
  <c r="E12" i="28"/>
</calcChain>
</file>

<file path=xl/sharedStrings.xml><?xml version="1.0" encoding="utf-8"?>
<sst xmlns="http://schemas.openxmlformats.org/spreadsheetml/2006/main" count="51" uniqueCount="47">
  <si>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</si>
  <si>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</si>
  <si>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</si>
  <si>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</si>
  <si>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</si>
  <si>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</si>
  <si>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</si>
  <si>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</si>
  <si>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</si>
  <si>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</si>
  <si>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</si>
  <si>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</si>
  <si>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</si>
  <si>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</si>
  <si>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</si>
  <si>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</si>
  <si>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</si>
  <si>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</si>
  <si>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</si>
  <si>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</si>
  <si>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</si>
  <si>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</si>
  <si>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</si>
  <si>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</si>
  <si>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</si>
  <si>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</si>
  <si>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</si>
  <si>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D.04.04.02
KNNR 6
0113-0600</t>
  </si>
  <si>
    <t>D.03.00.00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</si>
  <si>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</si>
  <si>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</si>
  <si>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</si>
  <si>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</si>
  <si>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</si>
  <si>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>KANALIZACJA DESZCZOWA-Kod CPV 45232452-5</t>
  </si>
  <si>
    <t>D.03.06.01</t>
  </si>
  <si>
    <t>Regulacja elementów urządzeń podziemnych</t>
  </si>
  <si>
    <t xml:space="preserve">D.03.06.01
KNNR 6/
1305-0100
</t>
  </si>
  <si>
    <t>szt.</t>
  </si>
  <si>
    <t>Regulacja pionowa studzienek rewizyjnych-nadbudowa wykonana betonem
Szt.=1,0</t>
  </si>
  <si>
    <t xml:space="preserve">Odtworzenie trasy w terenie równinnym (wyznaczenie pasa drogowego) w km 0+000-0+033
L=0,10
</t>
  </si>
  <si>
    <t>Profilowanie i zagęszczenie podłoża pod w-wy konstrukcyjne nawierzchni wykonywane mechanicznie w km 0+000-0+033 szer.3,5m 
F=(5,5+3,5)/2*3,0+30,0*3,5</t>
  </si>
  <si>
    <t>Wykonanie podbudowy z kruszywa łamanego frakcji 0-31,5mm w-wa górna grubość po zagęszczeniu 15cm w km 0+000-0+033 szer.3,5m 
F=(5,5+3,5)/2*3,0+30,0*3,5</t>
  </si>
  <si>
    <t>Wykonanie nawierzchni z betonu asfaltowego AC 11W  warstwa wiążąca , grubość w-wy po zagęszczeniu 4cm w km 0+000-0+033 szer.3,05m 
F=(5,5+3,05)/2*3,0+30,0*3,05</t>
  </si>
  <si>
    <t>Wykonanie nawierzchni z betonu asfaltowego AC 8S w-wa ścieralna, grubość w-wy po zagęszczeniu 3cm w km w km 0+000-0+033 szer.3,0m 
F=(5,5+3,0)/2*3,0+30,0*3,0</t>
  </si>
  <si>
    <t>Uzupełnienie poboczy kruszywem łamanym- frakcji 0-31,5 mm obustronnie w km 0+000-0+033 szer.0,25m  gr.śr.8cm 
F=33,0*0,25*2</t>
  </si>
  <si>
    <t>w miejscowości  Więckowice w km 0+000-0+033 nr.dz.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</si>
</sst>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3" fillId="3" borderId="4" xfId="0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1" fillId="4" borderId="0" xfId="1" applyFill="1"/>
    <xf numFmtId="0" fontId="3" fillId="0" borderId="8" xfId="1" applyFont="1" applyBorder="1" applyAlignment="1">
      <alignment horizontal="center" wrapText="1"/>
    </xf>
    <xf numFmtId="0" fontId="1" fillId="0" borderId="0" xfId="1" applyAlignment="1">
      <alignment vertic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A3" sqref="A3:E3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5" t="s">
        <v>0</v>
      </c>
      <c r="B1" s="55"/>
      <c r="C1" s="55"/>
      <c r="D1" s="55"/>
      <c r="E1" s="55"/>
    </row>
    <row r="2" spans="1:12">
      <c r="A2" s="56" t="s">
        <v>1</v>
      </c>
      <c r="B2" s="56"/>
      <c r="C2" s="56"/>
      <c r="D2" s="56"/>
      <c r="E2" s="56"/>
    </row>
    <row r="3" spans="1:12">
      <c r="A3" s="56" t="s">
        <v>46</v>
      </c>
      <c r="B3" s="56"/>
      <c r="C3" s="56"/>
      <c r="D3" s="56"/>
      <c r="E3" s="56"/>
    </row>
    <row r="4" spans="1:12">
      <c r="A4" s="2"/>
      <c r="B4" s="2"/>
      <c r="C4" s="2"/>
      <c r="D4" s="2"/>
      <c r="E4" s="2"/>
    </row>
    <row r="5" spans="1:12" ht="38.25">
      <c r="A5" s="44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45"/>
      <c r="B7" s="46" t="s">
        <v>21</v>
      </c>
      <c r="C7" s="47" t="s">
        <v>22</v>
      </c>
      <c r="D7" s="48"/>
      <c r="E7" s="49"/>
      <c r="F7" s="5"/>
      <c r="G7" s="5"/>
    </row>
    <row r="8" spans="1:12">
      <c r="A8" s="8"/>
      <c r="B8" s="8" t="s">
        <v>23</v>
      </c>
      <c r="C8" s="50" t="s">
        <v>24</v>
      </c>
      <c r="D8" s="8"/>
      <c r="E8" s="8"/>
      <c r="F8" s="5"/>
      <c r="G8" s="5"/>
    </row>
    <row r="9" spans="1:12" ht="38.25" customHeight="1">
      <c r="A9" s="9">
        <v>1</v>
      </c>
      <c r="B9" s="51" t="s">
        <v>25</v>
      </c>
      <c r="C9" s="51" t="s">
        <v>40</v>
      </c>
      <c r="D9" s="8" t="s">
        <v>26</v>
      </c>
      <c r="E9" s="10">
        <v>0.1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57" t="s">
        <v>10</v>
      </c>
      <c r="D11" s="58"/>
      <c r="E11" s="58"/>
      <c r="F11" s="59"/>
      <c r="G11" s="18"/>
      <c r="J11" s="19"/>
    </row>
    <row r="12" spans="1:12" ht="51">
      <c r="A12" s="16">
        <v>2</v>
      </c>
      <c r="B12" s="20" t="s">
        <v>11</v>
      </c>
      <c r="C12" s="21" t="s">
        <v>41</v>
      </c>
      <c r="D12" s="8" t="s">
        <v>12</v>
      </c>
      <c r="E12" s="22">
        <f>(5.5+3.5)/2*3+30*3.5</f>
        <v>118.5</v>
      </c>
      <c r="F12" s="23"/>
      <c r="G12" s="18"/>
      <c r="J12" s="24"/>
    </row>
    <row r="13" spans="1:12">
      <c r="A13" s="16"/>
      <c r="B13" s="17" t="s">
        <v>13</v>
      </c>
      <c r="C13" s="57" t="s">
        <v>14</v>
      </c>
      <c r="D13" s="58"/>
      <c r="E13" s="59"/>
      <c r="F13" s="25"/>
      <c r="G13" s="25"/>
    </row>
    <row r="14" spans="1:12" ht="51">
      <c r="A14" s="16">
        <v>3</v>
      </c>
      <c r="B14" s="20" t="s">
        <v>27</v>
      </c>
      <c r="C14" s="21" t="s">
        <v>42</v>
      </c>
      <c r="D14" s="8" t="s">
        <v>12</v>
      </c>
      <c r="E14" s="22">
        <f>(5.5+3.5)/2*3+30*3.5</f>
        <v>118.5</v>
      </c>
      <c r="F14" s="25"/>
      <c r="G14" s="25"/>
    </row>
    <row r="15" spans="1:12">
      <c r="A15" s="26"/>
      <c r="B15" s="12" t="s">
        <v>15</v>
      </c>
      <c r="C15" s="27" t="s">
        <v>16</v>
      </c>
      <c r="D15" s="12"/>
      <c r="E15" s="28"/>
      <c r="F15" s="5"/>
      <c r="G15" s="5"/>
    </row>
    <row r="16" spans="1:12">
      <c r="A16" s="29"/>
      <c r="B16" s="30" t="s">
        <v>17</v>
      </c>
      <c r="C16" s="31" t="s">
        <v>18</v>
      </c>
      <c r="D16" s="30"/>
      <c r="E16" s="32"/>
    </row>
    <row r="17" spans="1:14" ht="52.5" customHeight="1">
      <c r="A17" s="33">
        <v>4</v>
      </c>
      <c r="B17" s="34" t="s">
        <v>19</v>
      </c>
      <c r="C17" s="35" t="s">
        <v>43</v>
      </c>
      <c r="D17" s="7" t="s">
        <v>12</v>
      </c>
      <c r="E17" s="36">
        <f>(5.5+3.05)/2*3+30*3.05</f>
        <v>104.325</v>
      </c>
      <c r="N17" s="37"/>
    </row>
    <row r="18" spans="1:14" ht="51.75" customHeight="1">
      <c r="A18" s="33">
        <v>5</v>
      </c>
      <c r="B18" s="38" t="s">
        <v>20</v>
      </c>
      <c r="C18" s="35" t="s">
        <v>44</v>
      </c>
      <c r="D18" s="7" t="s">
        <v>12</v>
      </c>
      <c r="E18" s="36">
        <f>(5.5+3)/2*3+30*3</f>
        <v>102.75</v>
      </c>
      <c r="K18" s="39"/>
    </row>
    <row r="19" spans="1:14">
      <c r="A19" s="26"/>
      <c r="B19" s="12" t="s">
        <v>28</v>
      </c>
      <c r="C19" s="27" t="s">
        <v>34</v>
      </c>
      <c r="D19" s="12"/>
      <c r="E19" s="28"/>
    </row>
    <row r="20" spans="1:14" ht="12.75" customHeight="1">
      <c r="A20" s="16"/>
      <c r="B20" s="30" t="s">
        <v>35</v>
      </c>
      <c r="C20" s="43" t="s">
        <v>36</v>
      </c>
      <c r="D20" s="8"/>
      <c r="E20" s="22"/>
    </row>
    <row r="21" spans="1:14" ht="39.75" customHeight="1">
      <c r="A21" s="16">
        <v>6</v>
      </c>
      <c r="B21" s="34" t="s">
        <v>37</v>
      </c>
      <c r="C21" s="21" t="s">
        <v>39</v>
      </c>
      <c r="D21" s="8" t="s">
        <v>38</v>
      </c>
      <c r="E21" s="22">
        <v>1</v>
      </c>
      <c r="N21" s="52"/>
    </row>
    <row r="22" spans="1:14">
      <c r="A22" s="26"/>
      <c r="B22" s="12" t="s">
        <v>29</v>
      </c>
      <c r="C22" s="27" t="s">
        <v>30</v>
      </c>
      <c r="D22" s="12"/>
      <c r="E22" s="28"/>
    </row>
    <row r="23" spans="1:14">
      <c r="A23" s="40"/>
      <c r="B23" s="41" t="s">
        <v>31</v>
      </c>
      <c r="C23" s="53" t="s">
        <v>32</v>
      </c>
      <c r="D23" s="41"/>
      <c r="E23" s="42"/>
    </row>
    <row r="24" spans="1:14" ht="38.25">
      <c r="A24" s="33">
        <v>7</v>
      </c>
      <c r="B24" s="38" t="s">
        <v>33</v>
      </c>
      <c r="C24" s="34" t="s">
        <v>45</v>
      </c>
      <c r="D24" s="7" t="s">
        <v>12</v>
      </c>
      <c r="E24" s="36">
        <f>33*0.25*2</f>
        <v>16.5</v>
      </c>
      <c r="J24" s="54"/>
    </row>
  </sheetData>
  <mergeCells count="5"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Więckowice 7</vt:lpstr>
      <vt:lpstr>'przedmiar Więckowice 7'!Obszar_wydruku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2018-06-18T11:16:19Z</cp:lastPrinted>
  <dcterms:created xsi:type="dcterms:W3CDTF">2018-02-17T19:32:18Z</dcterms:created>
  <dcterms:modified xsi:type="dcterms:W3CDTF">2018-06-18T11:16:19Z</dcterms:modified>
</cp:coreProperties>
</file>